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345" windowWidth="14805" windowHeight="7770"/>
  </bookViews>
  <sheets>
    <sheet name="Ф-3.2" sheetId="2" r:id="rId1"/>
  </sheets>
  <calcPr calcId="124519"/>
</workbook>
</file>

<file path=xl/calcChain.xml><?xml version="1.0" encoding="utf-8"?>
<calcChain xmlns="http://schemas.openxmlformats.org/spreadsheetml/2006/main">
  <c r="Q21" i="2"/>
  <c r="Q20"/>
  <c r="Q19"/>
  <c r="Q23"/>
</calcChain>
</file>

<file path=xl/sharedStrings.xml><?xml version="1.0" encoding="utf-8"?>
<sst xmlns="http://schemas.openxmlformats.org/spreadsheetml/2006/main" count="56" uniqueCount="52">
  <si>
    <t>№</t>
  </si>
  <si>
    <t>Промышленность</t>
  </si>
  <si>
    <t>Сельское хозяйство</t>
  </si>
  <si>
    <t>Строительство</t>
  </si>
  <si>
    <t>Транспорт</t>
  </si>
  <si>
    <t>Культура и искусство</t>
  </si>
  <si>
    <t>Образование</t>
  </si>
  <si>
    <t>ЖКХ и энергетика</t>
  </si>
  <si>
    <t>Здравоохранение</t>
  </si>
  <si>
    <t>Связь</t>
  </si>
  <si>
    <t>другие</t>
  </si>
  <si>
    <t>ИТОГО</t>
  </si>
  <si>
    <t>Призваны в ряды Российской Армии</t>
  </si>
  <si>
    <t>Продолжили обучение</t>
  </si>
  <si>
    <t>По уходу за ребенком, декретный отпуск</t>
  </si>
  <si>
    <t>По состоянию здоровья</t>
  </si>
  <si>
    <t>Итого занято</t>
  </si>
  <si>
    <t>% занятости</t>
  </si>
  <si>
    <t>из них</t>
  </si>
  <si>
    <t>% распределенных по специальности</t>
  </si>
  <si>
    <t>Итого:</t>
  </si>
  <si>
    <t>Другие виды занятости</t>
  </si>
  <si>
    <t>из них, выезд за пределы РС(Я)  (из 14 столбца)</t>
  </si>
  <si>
    <t>СПО</t>
  </si>
  <si>
    <t>кол-во распределенных</t>
  </si>
  <si>
    <t>% распределенных выпускников</t>
  </si>
  <si>
    <r>
      <rPr>
        <b/>
        <sz val="10"/>
        <color indexed="8"/>
        <rFont val="Times New Roman"/>
        <family val="1"/>
        <charset val="204"/>
      </rPr>
      <t>Распределено по специальности</t>
    </r>
    <r>
      <rPr>
        <sz val="12"/>
        <color indexed="8"/>
        <rFont val="Times New Roman"/>
        <family val="1"/>
        <charset val="204"/>
      </rPr>
      <t/>
    </r>
  </si>
  <si>
    <t>Распределено не по специальности</t>
  </si>
  <si>
    <t>% распределенных не по специальности</t>
  </si>
  <si>
    <t>Не распределены по рабочим местам</t>
  </si>
  <si>
    <t>Уровень образования (ВО, СПО, СПО (рабочие кадры)</t>
  </si>
  <si>
    <t>Распределение по рабочим местам</t>
  </si>
  <si>
    <t>в том числе по отрасли:</t>
  </si>
  <si>
    <t>к настоящему приказу</t>
  </si>
  <si>
    <t>Приложение №4</t>
  </si>
  <si>
    <t>(Наименование образовательной организации)</t>
  </si>
  <si>
    <t>Код</t>
  </si>
  <si>
    <t>Наименование специальности / профессии</t>
  </si>
  <si>
    <t xml:space="preserve">                          (год выпуска)</t>
  </si>
  <si>
    <t>Форма №МРВ-3.2</t>
  </si>
  <si>
    <t>прошедшие обучение за счет государственного бюджета Республики Саха (Якутия)</t>
  </si>
  <si>
    <t>от 02.03.2015г. №01-07/79</t>
  </si>
  <si>
    <t>Строительство и эксплуатация зданий и сооружений</t>
  </si>
  <si>
    <t>___________________________________________ГБПОУ РС(Я) Якутский коммунально-строительный техникум___________________</t>
  </si>
  <si>
    <t>Теплоснабжение и теплотехническое оборудование</t>
  </si>
  <si>
    <t>270802.10</t>
  </si>
  <si>
    <t>Мастер строительных отделочных работ</t>
  </si>
  <si>
    <t>Выпуск</t>
  </si>
  <si>
    <t>Монтаж и эксплуатация оборудования и систем газоснабжения</t>
  </si>
  <si>
    <t>Мастер жилищно-коммунального хозяйства</t>
  </si>
  <si>
    <t>270802.13</t>
  </si>
  <si>
    <t>Выпускники __2016______,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</si>
</sst>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0" fontId="8" fillId="0" borderId="0"/>
  </cellStyleXfs>
  <cellXfs count="55">
    <xf numFmtId="0" fontId="0" fillId="0" borderId="0" xfId="0"/>
    <xf numFmtId="0" fontId="3" fillId="0" borderId="0" xfId="0" applyFont="1" applyAlignment="1"/>
    <xf numFmtId="0" fontId="3" fillId="0" borderId="0" xfId="0" applyFont="1" applyFill="1" applyAlignment="1"/>
    <xf numFmtId="0" fontId="3" fillId="0" borderId="1" xfId="1" applyFont="1" applyFill="1" applyBorder="1" applyAlignment="1">
      <alignment horizontal="center" vertical="top"/>
    </xf>
    <xf numFmtId="0" fontId="7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top"/>
    </xf>
    <xf numFmtId="0" fontId="4" fillId="0" borderId="1" xfId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/>
    </xf>
    <xf numFmtId="9" fontId="4" fillId="0" borderId="1" xfId="1" applyNumberFormat="1" applyFont="1" applyFill="1" applyBorder="1" applyAlignment="1">
      <alignment horizontal="center" vertical="top" wrapText="1"/>
    </xf>
    <xf numFmtId="164" fontId="4" fillId="0" borderId="1" xfId="1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7" fillId="0" borderId="1" xfId="1" applyFont="1" applyFill="1" applyBorder="1" applyAlignment="1">
      <alignment horizontal="center" vertical="center" textRotation="90" wrapText="1"/>
    </xf>
    <xf numFmtId="0" fontId="3" fillId="0" borderId="1" xfId="1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9" fontId="3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9" fontId="4" fillId="0" borderId="1" xfId="1" applyNumberFormat="1" applyFont="1" applyFill="1" applyBorder="1" applyAlignment="1">
      <alignment horizontal="center" vertical="top"/>
    </xf>
    <xf numFmtId="164" fontId="4" fillId="0" borderId="1" xfId="1" applyNumberFormat="1" applyFont="1" applyFill="1" applyBorder="1" applyAlignment="1">
      <alignment horizontal="center" vertical="top" wrapText="1"/>
    </xf>
    <xf numFmtId="0" fontId="6" fillId="0" borderId="3" xfId="2" applyFont="1" applyFill="1" applyBorder="1" applyAlignment="1">
      <alignment horizontal="center" vertical="center" textRotation="90" wrapText="1"/>
    </xf>
    <xf numFmtId="0" fontId="6" fillId="0" borderId="7" xfId="2" applyFont="1" applyFill="1" applyBorder="1" applyAlignment="1">
      <alignment horizontal="center" vertical="center" textRotation="90" wrapText="1"/>
    </xf>
    <xf numFmtId="0" fontId="3" fillId="0" borderId="3" xfId="1" applyFont="1" applyFill="1" applyBorder="1" applyAlignment="1">
      <alignment horizontal="center" vertical="center" textRotation="90" wrapText="1"/>
    </xf>
    <xf numFmtId="0" fontId="3" fillId="0" borderId="7" xfId="1" applyFont="1" applyFill="1" applyBorder="1" applyAlignment="1">
      <alignment horizontal="center" vertical="center" textRotation="90" wrapText="1"/>
    </xf>
    <xf numFmtId="0" fontId="7" fillId="0" borderId="3" xfId="1" applyFont="1" applyFill="1" applyBorder="1" applyAlignment="1">
      <alignment horizontal="center" vertical="center" textRotation="90" wrapText="1"/>
    </xf>
    <xf numFmtId="0" fontId="7" fillId="0" borderId="7" xfId="1" applyFont="1" applyFill="1" applyBorder="1" applyAlignment="1">
      <alignment horizontal="center" vertical="center" textRotation="90" wrapText="1"/>
    </xf>
    <xf numFmtId="0" fontId="3" fillId="0" borderId="3" xfId="1" applyFont="1" applyFill="1" applyBorder="1" applyAlignment="1">
      <alignment horizontal="center" vertical="center" textRotation="90"/>
    </xf>
    <xf numFmtId="0" fontId="3" fillId="0" borderId="6" xfId="1" applyFont="1" applyFill="1" applyBorder="1" applyAlignment="1">
      <alignment horizontal="center" vertical="center" textRotation="90"/>
    </xf>
    <xf numFmtId="0" fontId="3" fillId="0" borderId="7" xfId="1" applyFont="1" applyFill="1" applyBorder="1" applyAlignment="1">
      <alignment horizontal="center" vertical="center" textRotation="90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0" borderId="2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 vertical="center" textRotation="90" wrapText="1"/>
    </xf>
    <xf numFmtId="0" fontId="7" fillId="0" borderId="6" xfId="1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7" fillId="0" borderId="0" xfId="1" applyFont="1" applyFill="1" applyAlignment="1">
      <alignment horizontal="center" vertical="top" wrapText="1"/>
    </xf>
    <xf numFmtId="0" fontId="10" fillId="0" borderId="0" xfId="1" applyFont="1" applyFill="1" applyAlignment="1">
      <alignment horizontal="center" vertical="top" wrapText="1"/>
    </xf>
    <xf numFmtId="0" fontId="3" fillId="0" borderId="2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3" xfId="3"/>
    <cellStyle name="Обычный 4" xfId="2"/>
    <cellStyle name="Обычный_СПО 201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"/>
  <sheetViews>
    <sheetView tabSelected="1" zoomScale="70" zoomScaleNormal="70" workbookViewId="0">
      <selection activeCell="K28" sqref="K28"/>
    </sheetView>
  </sheetViews>
  <sheetFormatPr defaultRowHeight="15"/>
  <cols>
    <col min="1" max="1" width="3.28515625" customWidth="1"/>
    <col min="2" max="2" width="7.85546875" bestFit="1" customWidth="1"/>
    <col min="3" max="3" width="16.140625" customWidth="1"/>
    <col min="4" max="4" width="11.7109375" customWidth="1"/>
    <col min="5" max="16" width="3.7109375" customWidth="1"/>
    <col min="17" max="17" width="7.5703125" customWidth="1"/>
    <col min="18" max="18" width="5" customWidth="1"/>
    <col min="19" max="19" width="3.7109375" customWidth="1"/>
    <col min="20" max="20" width="6.28515625" customWidth="1"/>
    <col min="21" max="21" width="3.7109375" customWidth="1"/>
    <col min="22" max="22" width="5.7109375" customWidth="1"/>
    <col min="23" max="23" width="4.28515625" customWidth="1"/>
    <col min="24" max="26" width="3.7109375" customWidth="1"/>
    <col min="27" max="27" width="4.28515625" customWidth="1"/>
    <col min="28" max="28" width="8.7109375" customWidth="1"/>
    <col min="29" max="29" width="3.7109375" customWidth="1"/>
  </cols>
  <sheetData>
    <row r="1" spans="1:29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1"/>
      <c r="Q1" s="1"/>
      <c r="R1" s="1"/>
      <c r="S1" s="1"/>
      <c r="T1" s="1"/>
      <c r="U1" s="2"/>
      <c r="V1" s="1"/>
      <c r="W1" s="1"/>
      <c r="X1" s="1"/>
      <c r="Y1" s="1"/>
      <c r="Z1" s="1"/>
      <c r="AB1" s="1"/>
      <c r="AC1" s="13" t="s">
        <v>34</v>
      </c>
    </row>
    <row r="2" spans="1:29">
      <c r="A2" s="1"/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  <c r="U2" s="2"/>
      <c r="V2" s="1"/>
      <c r="W2" s="1"/>
      <c r="X2" s="1"/>
      <c r="Y2" s="1"/>
      <c r="Z2" s="1"/>
      <c r="AB2" s="1"/>
      <c r="AC2" s="13" t="s">
        <v>33</v>
      </c>
    </row>
    <row r="3" spans="1:29">
      <c r="A3" s="1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1"/>
      <c r="Q3" s="1"/>
      <c r="R3" s="1"/>
      <c r="S3" s="1"/>
      <c r="T3" s="1"/>
      <c r="U3" s="2"/>
      <c r="V3" s="1"/>
      <c r="W3" s="1"/>
      <c r="X3" s="1"/>
      <c r="Y3" s="1"/>
      <c r="Z3" s="1"/>
      <c r="AB3" s="1"/>
      <c r="AC3" s="14" t="s">
        <v>41</v>
      </c>
    </row>
    <row r="4" spans="1:29">
      <c r="A4" s="1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1"/>
      <c r="Q4" s="1"/>
      <c r="R4" s="1"/>
      <c r="S4" s="1"/>
      <c r="T4" s="1"/>
      <c r="U4" s="2"/>
      <c r="V4" s="1"/>
      <c r="W4" s="1"/>
      <c r="X4" s="1"/>
    </row>
    <row r="5" spans="1:29">
      <c r="A5" s="1"/>
      <c r="B5" s="1"/>
      <c r="C5" s="1"/>
      <c r="D5" s="1"/>
      <c r="E5" s="1"/>
      <c r="F5" s="2"/>
      <c r="G5" s="2"/>
      <c r="H5" s="2"/>
      <c r="I5" s="2"/>
      <c r="J5" s="2"/>
      <c r="K5" s="2"/>
      <c r="L5" s="2"/>
      <c r="M5" s="2"/>
      <c r="N5" s="2"/>
      <c r="O5" s="2"/>
      <c r="P5" s="1"/>
      <c r="Q5" s="1"/>
      <c r="R5" s="1"/>
      <c r="S5" s="1"/>
      <c r="T5" s="1"/>
      <c r="U5" s="2"/>
      <c r="V5" s="1"/>
      <c r="W5" s="1"/>
      <c r="X5" s="15" t="s">
        <v>39</v>
      </c>
      <c r="Z5" s="15"/>
      <c r="AA5" s="15"/>
      <c r="AB5" s="15"/>
      <c r="AC5" s="15"/>
    </row>
    <row r="6" spans="1:29">
      <c r="A6" s="1"/>
      <c r="B6" s="1"/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1"/>
      <c r="Q6" s="1"/>
      <c r="R6" s="1"/>
      <c r="S6" s="1"/>
      <c r="T6" s="1"/>
      <c r="U6" s="2"/>
      <c r="V6" s="1"/>
      <c r="W6" s="1"/>
      <c r="X6" s="1"/>
      <c r="Y6" s="1"/>
      <c r="Z6" s="1"/>
      <c r="AA6" s="10"/>
      <c r="AB6" s="1"/>
      <c r="AC6" s="10"/>
    </row>
    <row r="7" spans="1:29">
      <c r="A7" s="42" t="s">
        <v>43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</row>
    <row r="8" spans="1:29">
      <c r="A8" s="43" t="s">
        <v>35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</row>
    <row r="9" spans="1:29" ht="15" customHeight="1">
      <c r="A9" s="44" t="s">
        <v>51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</row>
    <row r="10" spans="1:29" ht="15" customHeight="1">
      <c r="A10" s="45" t="s">
        <v>38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</row>
    <row r="11" spans="1:29" ht="15" customHeight="1">
      <c r="A11" s="44" t="s">
        <v>40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</row>
    <row r="12" spans="1:29">
      <c r="A12" s="1"/>
      <c r="B12" s="1"/>
      <c r="C12" s="1"/>
      <c r="D12" s="1"/>
      <c r="E12" s="1"/>
      <c r="F12" s="2"/>
      <c r="G12" s="2"/>
      <c r="H12" s="2"/>
      <c r="I12" s="2"/>
      <c r="J12" s="2"/>
      <c r="K12" s="2"/>
      <c r="L12" s="2"/>
      <c r="M12" s="2"/>
      <c r="N12" s="2"/>
      <c r="O12" s="2"/>
      <c r="P12" s="1"/>
      <c r="Q12" s="1"/>
      <c r="R12" s="1"/>
      <c r="S12" s="1"/>
      <c r="T12" s="1"/>
      <c r="U12" s="2"/>
      <c r="V12" s="1"/>
      <c r="W12" s="1"/>
      <c r="X12" s="1"/>
      <c r="Y12" s="1"/>
      <c r="Z12" s="1"/>
      <c r="AA12" s="1"/>
      <c r="AB12" s="1"/>
      <c r="AC12" s="1"/>
    </row>
    <row r="13" spans="1:29" ht="15" customHeight="1">
      <c r="A13" s="49" t="s">
        <v>0</v>
      </c>
      <c r="B13" s="49" t="s">
        <v>36</v>
      </c>
      <c r="C13" s="52" t="s">
        <v>37</v>
      </c>
      <c r="D13" s="52" t="s">
        <v>30</v>
      </c>
      <c r="E13" s="31" t="s">
        <v>47</v>
      </c>
      <c r="F13" s="46" t="s">
        <v>31</v>
      </c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8"/>
      <c r="W13" s="46" t="s">
        <v>21</v>
      </c>
      <c r="X13" s="47"/>
      <c r="Y13" s="47"/>
      <c r="Z13" s="47"/>
      <c r="AA13" s="48"/>
      <c r="AB13" s="29" t="s">
        <v>17</v>
      </c>
      <c r="AC13" s="31" t="s">
        <v>29</v>
      </c>
    </row>
    <row r="14" spans="1:29" ht="15" customHeight="1">
      <c r="A14" s="50"/>
      <c r="B14" s="50"/>
      <c r="C14" s="53"/>
      <c r="D14" s="53"/>
      <c r="E14" s="32"/>
      <c r="F14" s="34" t="s">
        <v>32</v>
      </c>
      <c r="G14" s="35"/>
      <c r="H14" s="35"/>
      <c r="I14" s="35"/>
      <c r="J14" s="35"/>
      <c r="K14" s="35"/>
      <c r="L14" s="35"/>
      <c r="M14" s="35"/>
      <c r="N14" s="35"/>
      <c r="O14" s="36"/>
      <c r="P14" s="37" t="s">
        <v>11</v>
      </c>
      <c r="Q14" s="38"/>
      <c r="R14" s="38"/>
      <c r="S14" s="38"/>
      <c r="T14" s="38"/>
      <c r="U14" s="38"/>
      <c r="V14" s="39"/>
      <c r="W14" s="27" t="s">
        <v>12</v>
      </c>
      <c r="X14" s="27" t="s">
        <v>13</v>
      </c>
      <c r="Y14" s="27" t="s">
        <v>14</v>
      </c>
      <c r="Z14" s="27" t="s">
        <v>15</v>
      </c>
      <c r="AA14" s="29" t="s">
        <v>16</v>
      </c>
      <c r="AB14" s="41"/>
      <c r="AC14" s="32"/>
    </row>
    <row r="15" spans="1:29" ht="15" customHeight="1">
      <c r="A15" s="50"/>
      <c r="B15" s="50"/>
      <c r="C15" s="53"/>
      <c r="D15" s="53"/>
      <c r="E15" s="32"/>
      <c r="F15" s="27" t="s">
        <v>1</v>
      </c>
      <c r="G15" s="25" t="s">
        <v>2</v>
      </c>
      <c r="H15" s="25" t="s">
        <v>3</v>
      </c>
      <c r="I15" s="25" t="s">
        <v>4</v>
      </c>
      <c r="J15" s="25" t="s">
        <v>5</v>
      </c>
      <c r="K15" s="25" t="s">
        <v>6</v>
      </c>
      <c r="L15" s="25" t="s">
        <v>7</v>
      </c>
      <c r="M15" s="25" t="s">
        <v>8</v>
      </c>
      <c r="N15" s="25" t="s">
        <v>9</v>
      </c>
      <c r="O15" s="27" t="s">
        <v>10</v>
      </c>
      <c r="P15" s="29" t="s">
        <v>24</v>
      </c>
      <c r="Q15" s="27" t="s">
        <v>25</v>
      </c>
      <c r="R15" s="27" t="s">
        <v>22</v>
      </c>
      <c r="S15" s="46" t="s">
        <v>18</v>
      </c>
      <c r="T15" s="47"/>
      <c r="U15" s="47"/>
      <c r="V15" s="48"/>
      <c r="W15" s="40"/>
      <c r="X15" s="40"/>
      <c r="Y15" s="40"/>
      <c r="Z15" s="40"/>
      <c r="AA15" s="41"/>
      <c r="AB15" s="41"/>
      <c r="AC15" s="32"/>
    </row>
    <row r="16" spans="1:29" ht="177.75">
      <c r="A16" s="51"/>
      <c r="B16" s="51"/>
      <c r="C16" s="54"/>
      <c r="D16" s="54"/>
      <c r="E16" s="33"/>
      <c r="F16" s="28"/>
      <c r="G16" s="26"/>
      <c r="H16" s="26"/>
      <c r="I16" s="26"/>
      <c r="J16" s="26"/>
      <c r="K16" s="26"/>
      <c r="L16" s="26"/>
      <c r="M16" s="26"/>
      <c r="N16" s="26"/>
      <c r="O16" s="28"/>
      <c r="P16" s="30"/>
      <c r="Q16" s="28"/>
      <c r="R16" s="28"/>
      <c r="S16" s="12" t="s">
        <v>26</v>
      </c>
      <c r="T16" s="12" t="s">
        <v>19</v>
      </c>
      <c r="U16" s="11" t="s">
        <v>27</v>
      </c>
      <c r="V16" s="12" t="s">
        <v>28</v>
      </c>
      <c r="W16" s="28"/>
      <c r="X16" s="28"/>
      <c r="Y16" s="28"/>
      <c r="Z16" s="28"/>
      <c r="AA16" s="30"/>
      <c r="AB16" s="30"/>
      <c r="AC16" s="33"/>
    </row>
    <row r="17" spans="1:29">
      <c r="A17" s="3">
        <v>1</v>
      </c>
      <c r="B17" s="3">
        <v>2</v>
      </c>
      <c r="C17" s="3">
        <v>3</v>
      </c>
      <c r="D17" s="3">
        <v>4</v>
      </c>
      <c r="E17" s="3">
        <v>5</v>
      </c>
      <c r="F17" s="3">
        <v>6</v>
      </c>
      <c r="G17" s="3">
        <v>7</v>
      </c>
      <c r="H17" s="3">
        <v>8</v>
      </c>
      <c r="I17" s="3">
        <v>9</v>
      </c>
      <c r="J17" s="3">
        <v>10</v>
      </c>
      <c r="K17" s="3">
        <v>11</v>
      </c>
      <c r="L17" s="3">
        <v>12</v>
      </c>
      <c r="M17" s="3">
        <v>13</v>
      </c>
      <c r="N17" s="3">
        <v>14</v>
      </c>
      <c r="O17" s="3">
        <v>15</v>
      </c>
      <c r="P17" s="3">
        <v>16</v>
      </c>
      <c r="Q17" s="3">
        <v>17</v>
      </c>
      <c r="R17" s="3">
        <v>18</v>
      </c>
      <c r="S17" s="3">
        <v>19</v>
      </c>
      <c r="T17" s="3">
        <v>20</v>
      </c>
      <c r="U17" s="3">
        <v>21</v>
      </c>
      <c r="V17" s="3">
        <v>22</v>
      </c>
      <c r="W17" s="3">
        <v>23</v>
      </c>
      <c r="X17" s="3">
        <v>24</v>
      </c>
      <c r="Y17" s="3">
        <v>25</v>
      </c>
      <c r="Z17" s="3">
        <v>26</v>
      </c>
      <c r="AA17" s="3">
        <v>27</v>
      </c>
      <c r="AB17" s="3">
        <v>28</v>
      </c>
      <c r="AC17" s="3">
        <v>29</v>
      </c>
    </row>
    <row r="18" spans="1:29">
      <c r="A18" s="4"/>
      <c r="B18" s="4"/>
      <c r="C18" s="5" t="s">
        <v>20</v>
      </c>
      <c r="D18" s="5"/>
      <c r="E18" s="6">
        <v>87</v>
      </c>
      <c r="F18" s="7"/>
      <c r="G18" s="7"/>
      <c r="H18" s="16">
        <v>39</v>
      </c>
      <c r="I18" s="7"/>
      <c r="J18" s="7"/>
      <c r="K18" s="7"/>
      <c r="L18" s="7">
        <v>38</v>
      </c>
      <c r="M18" s="7"/>
      <c r="N18" s="7"/>
      <c r="O18" s="7"/>
      <c r="P18" s="7"/>
      <c r="Q18" s="24">
        <v>0.89</v>
      </c>
      <c r="R18" s="8"/>
      <c r="S18" s="7"/>
      <c r="T18" s="8"/>
      <c r="U18" s="7"/>
      <c r="V18" s="9"/>
      <c r="W18" s="7">
        <v>10</v>
      </c>
      <c r="X18" s="7"/>
      <c r="Y18" s="7"/>
      <c r="Z18" s="7"/>
      <c r="AA18" s="7"/>
      <c r="AB18" s="23">
        <v>1</v>
      </c>
      <c r="AC18" s="7"/>
    </row>
    <row r="19" spans="1:29" s="21" customFormat="1" ht="51">
      <c r="A19" s="18">
        <v>1</v>
      </c>
      <c r="B19" s="17">
        <v>270802</v>
      </c>
      <c r="C19" s="19" t="s">
        <v>42</v>
      </c>
      <c r="D19" s="18" t="s">
        <v>23</v>
      </c>
      <c r="E19" s="18">
        <v>19</v>
      </c>
      <c r="F19" s="18"/>
      <c r="G19" s="18"/>
      <c r="H19" s="18">
        <v>19</v>
      </c>
      <c r="I19" s="18"/>
      <c r="J19" s="18"/>
      <c r="K19" s="18"/>
      <c r="L19" s="18"/>
      <c r="M19" s="18"/>
      <c r="N19" s="18"/>
      <c r="O19" s="18"/>
      <c r="P19" s="18"/>
      <c r="Q19" s="20">
        <f>1*19/19</f>
        <v>1</v>
      </c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>
        <v>100</v>
      </c>
      <c r="AC19" s="18"/>
    </row>
    <row r="20" spans="1:29" s="21" customFormat="1" ht="38.25">
      <c r="A20" s="18">
        <v>2</v>
      </c>
      <c r="B20" s="17">
        <v>140102</v>
      </c>
      <c r="C20" s="17" t="s">
        <v>44</v>
      </c>
      <c r="D20" s="18" t="s">
        <v>23</v>
      </c>
      <c r="E20" s="18">
        <v>13</v>
      </c>
      <c r="F20" s="18"/>
      <c r="G20" s="18"/>
      <c r="H20" s="18">
        <v>4</v>
      </c>
      <c r="I20" s="18"/>
      <c r="J20" s="18"/>
      <c r="K20" s="18"/>
      <c r="L20" s="18">
        <v>9</v>
      </c>
      <c r="M20" s="18"/>
      <c r="N20" s="18"/>
      <c r="O20" s="18"/>
      <c r="P20" s="18"/>
      <c r="Q20" s="20">
        <f>1*13/13</f>
        <v>1</v>
      </c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>
        <v>100</v>
      </c>
      <c r="AC20" s="18"/>
    </row>
    <row r="21" spans="1:29" s="21" customFormat="1" ht="63.75">
      <c r="A21" s="18">
        <v>3</v>
      </c>
      <c r="B21" s="17">
        <v>270841</v>
      </c>
      <c r="C21" s="17" t="s">
        <v>48</v>
      </c>
      <c r="D21" s="18" t="s">
        <v>23</v>
      </c>
      <c r="E21" s="18">
        <v>13</v>
      </c>
      <c r="F21" s="18"/>
      <c r="G21" s="18"/>
      <c r="H21" s="18"/>
      <c r="I21" s="18"/>
      <c r="J21" s="18"/>
      <c r="K21" s="18"/>
      <c r="L21" s="18">
        <v>13</v>
      </c>
      <c r="M21" s="18"/>
      <c r="N21" s="18"/>
      <c r="O21" s="18"/>
      <c r="P21" s="18"/>
      <c r="Q21" s="20">
        <f>1*L21/E21</f>
        <v>1</v>
      </c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>
        <v>100</v>
      </c>
      <c r="AC21" s="18"/>
    </row>
    <row r="22" spans="1:29" s="21" customFormat="1" ht="38.25">
      <c r="A22" s="17">
        <v>4</v>
      </c>
      <c r="B22" s="17" t="s">
        <v>45</v>
      </c>
      <c r="C22" s="17" t="s">
        <v>46</v>
      </c>
      <c r="D22" s="18" t="s">
        <v>23</v>
      </c>
      <c r="E22" s="18">
        <v>18</v>
      </c>
      <c r="F22" s="18"/>
      <c r="G22" s="18"/>
      <c r="H22" s="18">
        <v>12</v>
      </c>
      <c r="I22" s="18"/>
      <c r="J22" s="18"/>
      <c r="K22" s="18"/>
      <c r="L22" s="18">
        <v>2</v>
      </c>
      <c r="M22" s="18"/>
      <c r="N22" s="18"/>
      <c r="O22" s="18"/>
      <c r="P22" s="18"/>
      <c r="Q22" s="20">
        <v>0.78</v>
      </c>
      <c r="R22" s="18"/>
      <c r="S22" s="18"/>
      <c r="T22" s="18"/>
      <c r="U22" s="18"/>
      <c r="V22" s="18"/>
      <c r="W22" s="18">
        <v>4</v>
      </c>
      <c r="X22" s="18"/>
      <c r="Y22" s="18"/>
      <c r="Z22" s="18"/>
      <c r="AA22" s="18"/>
      <c r="AB22" s="18">
        <v>100</v>
      </c>
      <c r="AC22" s="18"/>
    </row>
    <row r="23" spans="1:29" s="21" customFormat="1" ht="38.25">
      <c r="A23" s="18">
        <v>5</v>
      </c>
      <c r="B23" s="17" t="s">
        <v>50</v>
      </c>
      <c r="C23" s="22" t="s">
        <v>49</v>
      </c>
      <c r="D23" s="18" t="s">
        <v>23</v>
      </c>
      <c r="E23" s="18">
        <v>24</v>
      </c>
      <c r="F23" s="18"/>
      <c r="G23" s="18"/>
      <c r="H23" s="18">
        <v>8</v>
      </c>
      <c r="I23" s="18"/>
      <c r="J23" s="18"/>
      <c r="K23" s="18"/>
      <c r="L23" s="18">
        <v>10</v>
      </c>
      <c r="M23" s="18"/>
      <c r="N23" s="18"/>
      <c r="O23" s="18"/>
      <c r="P23" s="18"/>
      <c r="Q23" s="20">
        <f>1*18/24</f>
        <v>0.75</v>
      </c>
      <c r="R23" s="18"/>
      <c r="S23" s="18"/>
      <c r="T23" s="18"/>
      <c r="U23" s="18"/>
      <c r="V23" s="18"/>
      <c r="W23" s="18">
        <v>6</v>
      </c>
      <c r="X23" s="18"/>
      <c r="Y23" s="18"/>
      <c r="Z23" s="18"/>
      <c r="AA23" s="18"/>
      <c r="AB23" s="18">
        <v>100</v>
      </c>
      <c r="AC23" s="18"/>
    </row>
    <row r="24" spans="1:29" s="21" customFormat="1">
      <c r="A24" s="18"/>
      <c r="B24" s="17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20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</row>
  </sheetData>
  <mergeCells count="35">
    <mergeCell ref="F13:V13"/>
    <mergeCell ref="W13:AA13"/>
    <mergeCell ref="AB13:AB16"/>
    <mergeCell ref="G15:G16"/>
    <mergeCell ref="A13:A16"/>
    <mergeCell ref="B13:B16"/>
    <mergeCell ref="C13:C16"/>
    <mergeCell ref="D13:D16"/>
    <mergeCell ref="E13:E16"/>
    <mergeCell ref="I15:I16"/>
    <mergeCell ref="J15:J16"/>
    <mergeCell ref="K15:K16"/>
    <mergeCell ref="S15:V15"/>
    <mergeCell ref="L15:L16"/>
    <mergeCell ref="M15:M16"/>
    <mergeCell ref="A7:AC7"/>
    <mergeCell ref="A8:AC8"/>
    <mergeCell ref="A9:AC9"/>
    <mergeCell ref="A10:AC10"/>
    <mergeCell ref="A11:AC11"/>
    <mergeCell ref="N15:N16"/>
    <mergeCell ref="O15:O16"/>
    <mergeCell ref="P15:P16"/>
    <mergeCell ref="Q15:Q16"/>
    <mergeCell ref="R15:R16"/>
    <mergeCell ref="AC13:AC16"/>
    <mergeCell ref="F14:O14"/>
    <mergeCell ref="P14:V14"/>
    <mergeCell ref="W14:W16"/>
    <mergeCell ref="X14:X16"/>
    <mergeCell ref="Y14:Y16"/>
    <mergeCell ref="Z14:Z16"/>
    <mergeCell ref="AA14:AA16"/>
    <mergeCell ref="F15:F16"/>
    <mergeCell ref="H15:H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Ф-3.2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2016-03-21T05:20:03Z</dcterms:modified>
</cp:coreProperties>
</file>